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activeTab="3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E15" i="11" l="1"/>
  <c r="D15" i="11"/>
  <c r="E6" i="13"/>
  <c r="D6" i="13"/>
  <c r="E18" i="9"/>
  <c r="D18" i="9"/>
  <c r="E18" i="8"/>
  <c r="D18" i="8"/>
  <c r="E17" i="7"/>
  <c r="D17" i="7"/>
  <c r="K21" i="3"/>
  <c r="J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<sst xmlns="http://schemas.openxmlformats.org/spreadsheetml/2006/main" count="371" uniqueCount="225">
  <si>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</si>
  <si>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</si>
  <si>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</si>
  <si>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</si>
  <si>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</si>
  <si>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</si>
  <si>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</si>
  <si>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</si>
  <si>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</si>
  <si>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</si>
  <si>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</si>
  <si>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</si>
  <si>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</si>
  <si>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</si>
  <si>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</si>
  <si>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</si>
  <si>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</si>
  <si>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</si>
  <si>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</si>
  <si>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</si>
  <si>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</si>
  <si>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</si>
  <si>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</si>
  <si>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</si>
  <si>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</si>
  <si>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</si>
  <si>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竹東總站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</si>
  <si>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</si>
  <si>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</si>
  <si>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</si>
  <si>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</si>
  <si>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</si>
  <si>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</si>
  <si>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</si>
  <si>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</si>
  <si>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</si>
  <si>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</si>
  <si>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</si>
  <si>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</si>
  <si>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</si>
  <si>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</si>
  <si>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</si>
  <si>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</si>
  <si>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</si>
  <si>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</si>
  <si>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</si>
  <si>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</si>
  <si>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</si>
  <si>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</si>
  <si>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</si>
  <si>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</si>
  <si>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</si>
  <si>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</si>
  <si>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</si>
  <si>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</si>
  <si>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</si>
  <si>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</si>
  <si>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</si>
  <si>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</si>
  <si>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</si>
  <si>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</si>
  <si>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</si>
  <si>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</si>
  <si>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</si>
  <si>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</si>
  <si>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L</t>
    <phoneticPr fontId="2" type="noConversion"/>
  </si>
  <si>
    <t>頭份信東路(全聯中心)</t>
  </si>
  <si>
    <t>頭份國小後門(公車站牌)</t>
  </si>
  <si>
    <t>2L</t>
    <phoneticPr fontId="2" type="noConversion"/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</si>
  <si>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</si>
  <si>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</si>
  <si>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</si>
  <si>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</si>
  <si>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</si>
  <si>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</si>
  <si>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</si>
  <si>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</si>
  <si>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</si>
  <si>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</si>
  <si>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</si>
  <si>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</si>
  <si>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</si>
  <si>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</si>
  <si>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</si>
  <si>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</si>
  <si>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</si>
  <si>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</si>
  <si>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</si>
  <si>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</si>
  <si>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</si>
  <si>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</si>
  <si>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</si>
  <si>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</si>
  <si>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</si>
  <si>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</si>
  <si>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</si>
  <si>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</si>
  <si>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</si>
  <si>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</si>
  <si>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</si>
  <si>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</si>
  <si>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</si>
  <si>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</si>
  <si>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</si>
  <si>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</si>
  <si>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</si>
  <si>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</si>
  <si>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</si>
  <si>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</si>
  <si>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</si>
  <si>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</si>
  <si>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</si>
  <si>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</si>
  <si>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</si>
  <si>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</si>
  <si>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</si>
  <si>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</si>
  <si>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</si>
  <si>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</si>
  <si>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</si>
  <si>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</si>
  <si>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</si>
  <si>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</si>
  <si>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</si>
  <si>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</si>
  <si>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</si>
  <si>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</si>
  <si>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</si>
  <si>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</si>
  <si>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</si>
  <si>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</si>
  <si>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</si>
  <si>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</si>
  <si>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</si>
  <si>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</si>
  <si>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</si>
  <si>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</si>
  <si>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L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</si>
  <si>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</si>
  <si>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</si>
  <si>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</si>
  <si>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</si>
  <si>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</si>
  <si>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</si>
  <si>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</si>
  <si>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</si>
  <si>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</si>
  <si>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</si>
  <si>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</si>
  <si>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</si>
  <si>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</si>
  <si>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</si>
  <si>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</si>
  <si>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</si>
  <si>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</si>
  <si>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</si>
  <si>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</si>
  <si>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</si>
  <si>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</si>
  <si>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</si>
  <si>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</si>
  <si>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</si>
  <si>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</si>
  <si>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</si>
  <si>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</si>
  <si>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</si>
  <si>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</si>
  <si>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</si>
  <si>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</si>
  <si>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</si>
  <si>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</si>
  <si>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</si>
  <si>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</si>
  <si>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</si>
  <si>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</si>
  <si>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</si>
  <si>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</si>
  <si>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</si>
  <si>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</si>
  <si>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</si>
  <si>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</si>
  <si>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</si>
  <si>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</si>
  <si>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</si>
  <si>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</si>
  <si>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</si>
  <si>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</si>
  <si>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</si>
  <si>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</si>
  <si>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</si>
  <si>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</si>
  <si>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</si>
  <si>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</si>
  <si>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</si>
  <si>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</si>
  <si>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</si>
  <si>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</si>
  <si>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</si>
  <si>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</si>
  <si>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</si>
  <si>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</si>
  <si>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</si>
  <si>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</si>
  <si>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</si>
  <si>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</si>
  <si>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</si>
  <si>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</si>
  <si>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</si>
  <si>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</si>
  <si>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</si>
  <si>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</si>
  <si>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</si>
  <si>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</si>
  <si>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</si>
  <si>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</si>
  <si>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全線33人</t>
    <phoneticPr fontId="2" type="noConversion"/>
  </si>
  <si>
    <t>全線33</t>
    <phoneticPr fontId="2" type="noConversion"/>
  </si>
  <si>
    <t>3L</t>
    <phoneticPr fontId="2" type="noConversion"/>
  </si>
  <si>
    <t>L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</si>
  <si>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</si>
  <si>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</si>
  <si>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</si>
  <si>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</si>
  <si>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</si>
  <si>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1/20(二)名單  9:30放學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</si>
</sst>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G15" sqref="G15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69</v>
      </c>
      <c r="B1" s="95"/>
      <c r="C1" s="95"/>
      <c r="D1" s="95"/>
      <c r="E1" s="64"/>
      <c r="F1" s="95" t="s">
        <v>70</v>
      </c>
      <c r="G1" s="95"/>
      <c r="H1" s="96"/>
      <c r="I1" s="25"/>
    </row>
    <row r="2" spans="1:11" ht="33.75" customHeight="1" thickBot="1" x14ac:dyDescent="0.3">
      <c r="A2" s="66" t="s">
        <v>60</v>
      </c>
      <c r="B2" s="16" t="s">
        <v>0</v>
      </c>
      <c r="C2" s="16" t="s">
        <v>1</v>
      </c>
      <c r="D2" s="16" t="s">
        <v>72</v>
      </c>
      <c r="E2" s="16"/>
      <c r="F2" s="16" t="s">
        <v>0</v>
      </c>
      <c r="G2" s="16" t="s">
        <v>1</v>
      </c>
      <c r="H2" s="67" t="s">
        <v>71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58</v>
      </c>
      <c r="D3" s="71">
        <v>2</v>
      </c>
      <c r="E3" s="97" t="s">
        <v>215</v>
      </c>
      <c r="F3" s="72" t="s">
        <v>73</v>
      </c>
      <c r="G3" s="40" t="s">
        <v>74</v>
      </c>
      <c r="H3" s="58"/>
      <c r="I3" s="97" t="s">
        <v>216</v>
      </c>
    </row>
    <row r="4" spans="1:11" ht="21.75" customHeight="1" x14ac:dyDescent="0.25">
      <c r="A4" s="73">
        <v>0.25486111111111109</v>
      </c>
      <c r="B4" s="7" t="s">
        <v>5</v>
      </c>
      <c r="C4" s="7" t="s">
        <v>75</v>
      </c>
      <c r="D4" s="74"/>
      <c r="E4" s="98"/>
      <c r="F4" s="49" t="s">
        <v>50</v>
      </c>
      <c r="G4" s="37" t="s">
        <v>76</v>
      </c>
      <c r="H4" s="59">
        <v>2</v>
      </c>
      <c r="I4" s="98"/>
    </row>
    <row r="5" spans="1:11" ht="21.75" customHeight="1" x14ac:dyDescent="0.25">
      <c r="A5" s="73">
        <v>0.25555555555555559</v>
      </c>
      <c r="B5" s="2" t="s">
        <v>57</v>
      </c>
      <c r="C5" s="2" t="s">
        <v>77</v>
      </c>
      <c r="D5" s="74"/>
      <c r="E5" s="98"/>
      <c r="F5" s="49" t="s">
        <v>78</v>
      </c>
      <c r="G5" s="38" t="s">
        <v>79</v>
      </c>
      <c r="H5" s="59">
        <v>5</v>
      </c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56</v>
      </c>
      <c r="D6" s="74">
        <v>1</v>
      </c>
      <c r="E6" s="98"/>
      <c r="F6" s="49" t="s">
        <v>50</v>
      </c>
      <c r="G6" s="37" t="s">
        <v>80</v>
      </c>
      <c r="H6" s="59"/>
      <c r="I6" s="98"/>
    </row>
    <row r="7" spans="1:11" ht="21.75" customHeight="1" x14ac:dyDescent="0.25">
      <c r="A7" s="73">
        <v>0.2590277777777778</v>
      </c>
      <c r="B7" s="2" t="s">
        <v>81</v>
      </c>
      <c r="C7" s="2" t="s">
        <v>55</v>
      </c>
      <c r="D7" s="74">
        <v>5</v>
      </c>
      <c r="E7" s="98"/>
      <c r="F7" s="75" t="s">
        <v>50</v>
      </c>
      <c r="G7" s="45" t="s">
        <v>82</v>
      </c>
      <c r="H7" s="59">
        <v>3</v>
      </c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53</v>
      </c>
      <c r="D8" s="74">
        <v>1</v>
      </c>
      <c r="E8" s="98"/>
      <c r="F8" s="75" t="s">
        <v>50</v>
      </c>
      <c r="G8" s="45" t="s">
        <v>83</v>
      </c>
      <c r="H8" s="59">
        <v>3</v>
      </c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66</v>
      </c>
      <c r="D9" s="74">
        <v>2</v>
      </c>
      <c r="E9" s="98"/>
      <c r="F9" s="75" t="s">
        <v>50</v>
      </c>
      <c r="G9" s="45" t="s">
        <v>47</v>
      </c>
      <c r="H9" s="59"/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67</v>
      </c>
      <c r="D10" s="74">
        <v>5</v>
      </c>
      <c r="E10" s="98"/>
      <c r="F10" s="75" t="s">
        <v>30</v>
      </c>
      <c r="G10" s="45" t="s">
        <v>31</v>
      </c>
      <c r="H10" s="59">
        <v>2</v>
      </c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84</v>
      </c>
      <c r="D11" s="74"/>
      <c r="E11" s="98"/>
      <c r="F11" s="75" t="s">
        <v>30</v>
      </c>
      <c r="G11" s="45" t="s">
        <v>85</v>
      </c>
      <c r="H11" s="59">
        <v>1</v>
      </c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86</v>
      </c>
      <c r="D12" s="74"/>
      <c r="E12" s="98"/>
      <c r="F12" s="75" t="s">
        <v>50</v>
      </c>
      <c r="G12" s="45" t="s">
        <v>46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87</v>
      </c>
      <c r="D13" s="74">
        <v>2</v>
      </c>
      <c r="E13" s="98"/>
      <c r="F13" s="75" t="s">
        <v>30</v>
      </c>
      <c r="G13" s="45" t="s">
        <v>88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41</v>
      </c>
      <c r="D14" s="76"/>
      <c r="E14" s="98"/>
      <c r="F14" s="75" t="s">
        <v>30</v>
      </c>
      <c r="G14" s="45" t="s">
        <v>89</v>
      </c>
      <c r="H14" s="59"/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42</v>
      </c>
      <c r="D15" s="76"/>
      <c r="E15" s="98"/>
      <c r="F15" s="50" t="s">
        <v>5</v>
      </c>
      <c r="G15" s="47" t="s">
        <v>43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43</v>
      </c>
      <c r="D16" s="80"/>
      <c r="E16" s="98"/>
      <c r="F16" s="81" t="s">
        <v>5</v>
      </c>
      <c r="G16" s="48" t="s">
        <v>42</v>
      </c>
      <c r="H16" s="61"/>
      <c r="I16" s="98"/>
    </row>
    <row r="17" spans="1:12" ht="21.75" customHeight="1" x14ac:dyDescent="0.25">
      <c r="A17" s="82">
        <v>0.27708333333333335</v>
      </c>
      <c r="B17" s="83" t="s">
        <v>50</v>
      </c>
      <c r="C17" s="84" t="s">
        <v>52</v>
      </c>
      <c r="D17" s="85"/>
      <c r="E17" s="98"/>
      <c r="F17" s="50" t="s">
        <v>5</v>
      </c>
      <c r="G17" s="47" t="s">
        <v>90</v>
      </c>
      <c r="H17" s="60"/>
      <c r="I17" s="98"/>
    </row>
    <row r="18" spans="1:12" ht="21.75" customHeight="1" x14ac:dyDescent="0.25">
      <c r="A18" s="73">
        <v>0.27777777777777779</v>
      </c>
      <c r="B18" s="2" t="s">
        <v>50</v>
      </c>
      <c r="C18" s="11" t="s">
        <v>88</v>
      </c>
      <c r="D18" s="74"/>
      <c r="E18" s="98"/>
      <c r="F18" s="49" t="s">
        <v>5</v>
      </c>
      <c r="G18" s="37" t="s">
        <v>91</v>
      </c>
      <c r="H18" s="59">
        <v>2</v>
      </c>
      <c r="I18" s="98"/>
    </row>
    <row r="19" spans="1:12" ht="21.75" customHeight="1" x14ac:dyDescent="0.25">
      <c r="A19" s="73">
        <v>0.27847222222222223</v>
      </c>
      <c r="B19" s="2" t="s">
        <v>78</v>
      </c>
      <c r="C19" s="11" t="s">
        <v>46</v>
      </c>
      <c r="D19" s="74"/>
      <c r="E19" s="98"/>
      <c r="F19" s="49" t="s">
        <v>5</v>
      </c>
      <c r="G19" s="37" t="s">
        <v>92</v>
      </c>
      <c r="H19" s="59"/>
      <c r="I19" s="98"/>
    </row>
    <row r="20" spans="1:12" ht="21.75" customHeight="1" x14ac:dyDescent="0.25">
      <c r="A20" s="73">
        <v>0.28055555555555556</v>
      </c>
      <c r="B20" s="8" t="s">
        <v>30</v>
      </c>
      <c r="C20" s="11" t="s">
        <v>51</v>
      </c>
      <c r="D20" s="74">
        <v>1</v>
      </c>
      <c r="E20" s="98"/>
      <c r="F20" s="49" t="s">
        <v>5</v>
      </c>
      <c r="G20" s="37" t="s">
        <v>93</v>
      </c>
      <c r="H20" s="59"/>
      <c r="I20" s="98"/>
    </row>
    <row r="21" spans="1:12" ht="21.75" customHeight="1" x14ac:dyDescent="0.25">
      <c r="A21" s="73">
        <v>0.28125</v>
      </c>
      <c r="B21" s="8" t="s">
        <v>30</v>
      </c>
      <c r="C21" s="8" t="s">
        <v>31</v>
      </c>
      <c r="D21" s="74">
        <v>2</v>
      </c>
      <c r="E21" s="98"/>
      <c r="F21" s="51" t="s">
        <v>5</v>
      </c>
      <c r="G21" s="38" t="s">
        <v>67</v>
      </c>
      <c r="H21" s="59">
        <v>5</v>
      </c>
      <c r="I21" s="98"/>
    </row>
    <row r="22" spans="1:12" ht="21.75" customHeight="1" x14ac:dyDescent="0.25">
      <c r="A22" s="73">
        <v>0.28402777777777777</v>
      </c>
      <c r="B22" s="8" t="s">
        <v>50</v>
      </c>
      <c r="C22" s="8" t="s">
        <v>47</v>
      </c>
      <c r="D22" s="74"/>
      <c r="E22" s="98"/>
      <c r="F22" s="49" t="s">
        <v>5</v>
      </c>
      <c r="G22" s="38" t="s">
        <v>66</v>
      </c>
      <c r="H22" s="59">
        <v>2</v>
      </c>
      <c r="I22" s="98"/>
    </row>
    <row r="23" spans="1:12" ht="21.75" customHeight="1" x14ac:dyDescent="0.25">
      <c r="A23" s="73">
        <v>0.28541666666666665</v>
      </c>
      <c r="B23" s="8" t="s">
        <v>50</v>
      </c>
      <c r="C23" s="8" t="s">
        <v>94</v>
      </c>
      <c r="D23" s="74">
        <v>3</v>
      </c>
      <c r="E23" s="98"/>
      <c r="F23" s="49" t="s">
        <v>5</v>
      </c>
      <c r="G23" s="38" t="s">
        <v>95</v>
      </c>
      <c r="H23" s="59">
        <v>1</v>
      </c>
      <c r="I23" s="98"/>
    </row>
    <row r="24" spans="1:12" ht="21.75" customHeight="1" x14ac:dyDescent="0.25">
      <c r="A24" s="73">
        <v>0.28611111111111115</v>
      </c>
      <c r="B24" s="8" t="s">
        <v>96</v>
      </c>
      <c r="C24" s="8" t="s">
        <v>97</v>
      </c>
      <c r="D24" s="74">
        <v>3</v>
      </c>
      <c r="E24" s="98"/>
      <c r="F24" s="49" t="s">
        <v>54</v>
      </c>
      <c r="G24" s="37" t="s">
        <v>98</v>
      </c>
      <c r="H24" s="59">
        <v>5</v>
      </c>
      <c r="I24" s="98"/>
    </row>
    <row r="25" spans="1:12" ht="21.75" customHeight="1" x14ac:dyDescent="0.25">
      <c r="A25" s="73">
        <v>0.28750000000000003</v>
      </c>
      <c r="B25" s="2" t="s">
        <v>50</v>
      </c>
      <c r="C25" s="11" t="s">
        <v>99</v>
      </c>
      <c r="D25" s="74"/>
      <c r="E25" s="98"/>
      <c r="F25" s="51" t="s">
        <v>5</v>
      </c>
      <c r="G25" s="38" t="s">
        <v>100</v>
      </c>
      <c r="H25" s="59">
        <v>1</v>
      </c>
      <c r="I25" s="98"/>
    </row>
    <row r="26" spans="1:12" ht="21.75" customHeight="1" x14ac:dyDescent="0.25">
      <c r="A26" s="73">
        <v>0.2902777777777778</v>
      </c>
      <c r="B26" s="2" t="s">
        <v>50</v>
      </c>
      <c r="C26" s="11" t="s">
        <v>101</v>
      </c>
      <c r="D26" s="74">
        <v>5</v>
      </c>
      <c r="E26" s="98"/>
      <c r="F26" s="49" t="s">
        <v>57</v>
      </c>
      <c r="G26" s="37" t="s">
        <v>102</v>
      </c>
      <c r="H26" s="59"/>
      <c r="I26" s="98"/>
    </row>
    <row r="27" spans="1:12" ht="27" customHeight="1" x14ac:dyDescent="0.25">
      <c r="A27" s="73">
        <v>0.29305555555555557</v>
      </c>
      <c r="B27" s="2" t="s">
        <v>50</v>
      </c>
      <c r="C27" s="2" t="s">
        <v>103</v>
      </c>
      <c r="D27" s="74">
        <v>2</v>
      </c>
      <c r="E27" s="98"/>
      <c r="F27" s="52" t="s">
        <v>5</v>
      </c>
      <c r="G27" s="36" t="s">
        <v>75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50</v>
      </c>
      <c r="C28" s="78" t="s">
        <v>104</v>
      </c>
      <c r="D28" s="86"/>
      <c r="E28" s="99"/>
      <c r="F28" s="53" t="s">
        <v>5</v>
      </c>
      <c r="G28" s="39" t="s">
        <v>105</v>
      </c>
      <c r="H28" s="61">
        <v>2</v>
      </c>
      <c r="I28" s="99"/>
      <c r="L28"/>
    </row>
    <row r="29" spans="1:12" ht="27.75" x14ac:dyDescent="0.25">
      <c r="A29" s="100" t="s">
        <v>106</v>
      </c>
      <c r="B29" s="100"/>
      <c r="C29" s="100"/>
      <c r="D29" s="62">
        <f>SUM(D3:D28)</f>
        <v>34</v>
      </c>
      <c r="E29" s="87"/>
      <c r="F29" s="100" t="s">
        <v>48</v>
      </c>
      <c r="G29" s="100"/>
      <c r="H29" s="62">
        <f>SUM(H3:H28)</f>
        <v>34</v>
      </c>
      <c r="I29" s="62"/>
      <c r="L29"/>
    </row>
    <row r="30" spans="1:12" ht="27.75" x14ac:dyDescent="0.25">
      <c r="A30" s="101" t="s">
        <v>49</v>
      </c>
      <c r="B30" s="101"/>
      <c r="C30" s="101"/>
      <c r="D30" s="63" t="s">
        <v>214</v>
      </c>
      <c r="E30" s="88"/>
      <c r="F30" s="101" t="s">
        <v>107</v>
      </c>
      <c r="G30" s="101"/>
      <c r="H30" s="63" t="s">
        <v>108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D1" zoomScale="82" zoomScaleNormal="82" workbookViewId="0">
      <selection activeCell="K10" sqref="K10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 x14ac:dyDescent="0.25">
      <c r="A1" s="5" t="s">
        <v>0</v>
      </c>
      <c r="B1" s="5" t="s">
        <v>109</v>
      </c>
      <c r="C1" s="5" t="s">
        <v>1</v>
      </c>
      <c r="D1" s="5" t="s">
        <v>111</v>
      </c>
      <c r="E1" s="5" t="s">
        <v>113</v>
      </c>
      <c r="G1" s="16" t="s">
        <v>0</v>
      </c>
      <c r="H1" s="16" t="s">
        <v>109</v>
      </c>
      <c r="I1" s="16" t="s">
        <v>1</v>
      </c>
      <c r="J1" s="16" t="s">
        <v>114</v>
      </c>
      <c r="K1" s="16" t="s">
        <v>113</v>
      </c>
    </row>
    <row r="2" spans="1:13" ht="17.25" x14ac:dyDescent="0.25">
      <c r="A2" s="43" t="s">
        <v>115</v>
      </c>
      <c r="B2" s="21">
        <v>0.27083333333333331</v>
      </c>
      <c r="C2" s="2" t="s">
        <v>116</v>
      </c>
      <c r="D2" s="27">
        <v>5</v>
      </c>
      <c r="E2" s="27">
        <v>5</v>
      </c>
      <c r="G2" s="2" t="s">
        <v>22</v>
      </c>
      <c r="H2" s="23">
        <v>0.27083333333333331</v>
      </c>
      <c r="I2" s="16" t="s">
        <v>62</v>
      </c>
      <c r="J2" s="42"/>
      <c r="K2" s="42"/>
    </row>
    <row r="3" spans="1:13" ht="17.25" x14ac:dyDescent="0.25">
      <c r="A3" s="43" t="s">
        <v>25</v>
      </c>
      <c r="B3" s="21">
        <v>0.27083333333333331</v>
      </c>
      <c r="C3" s="2" t="s">
        <v>117</v>
      </c>
      <c r="D3" s="27"/>
      <c r="E3" s="27"/>
      <c r="G3" s="2" t="s">
        <v>22</v>
      </c>
      <c r="H3" s="21">
        <v>0.2722222222222222</v>
      </c>
      <c r="I3" s="2" t="s">
        <v>24</v>
      </c>
      <c r="J3" s="27">
        <v>3</v>
      </c>
      <c r="K3" s="27">
        <v>3</v>
      </c>
    </row>
    <row r="4" spans="1:13" ht="17.25" x14ac:dyDescent="0.25">
      <c r="A4" s="43" t="s">
        <v>25</v>
      </c>
      <c r="B4" s="21">
        <v>0.27152777777777776</v>
      </c>
      <c r="C4" s="2" t="s">
        <v>118</v>
      </c>
      <c r="D4" s="27">
        <v>3</v>
      </c>
      <c r="E4" s="27">
        <v>3</v>
      </c>
      <c r="G4" s="2" t="s">
        <v>22</v>
      </c>
      <c r="H4" s="21">
        <v>0.2722222222222222</v>
      </c>
      <c r="I4" s="11" t="s">
        <v>119</v>
      </c>
      <c r="J4" s="27"/>
      <c r="K4" s="27"/>
      <c r="L4" s="18"/>
      <c r="M4" s="6">
        <v>47</v>
      </c>
    </row>
    <row r="5" spans="1:13" ht="17.25" x14ac:dyDescent="0.25">
      <c r="A5" s="44" t="s">
        <v>25</v>
      </c>
      <c r="B5" s="21">
        <v>0.27152777777777776</v>
      </c>
      <c r="C5" s="11" t="s">
        <v>120</v>
      </c>
      <c r="D5" s="27"/>
      <c r="E5" s="27"/>
      <c r="G5" s="2" t="s">
        <v>22</v>
      </c>
      <c r="H5" s="23">
        <v>0.27361111111111108</v>
      </c>
      <c r="I5" s="11" t="s">
        <v>121</v>
      </c>
      <c r="J5" s="27">
        <v>4</v>
      </c>
      <c r="K5" s="27">
        <v>4</v>
      </c>
    </row>
    <row r="6" spans="1:13" ht="17.25" x14ac:dyDescent="0.25">
      <c r="A6" s="44" t="s">
        <v>25</v>
      </c>
      <c r="B6" s="23">
        <v>0.2722222222222222</v>
      </c>
      <c r="C6" s="11" t="s">
        <v>122</v>
      </c>
      <c r="D6" s="27">
        <v>1</v>
      </c>
      <c r="E6" s="27">
        <v>1</v>
      </c>
      <c r="G6" s="11" t="s">
        <v>123</v>
      </c>
      <c r="H6" s="23">
        <v>0.27499999999999997</v>
      </c>
      <c r="I6" s="11" t="s">
        <v>124</v>
      </c>
      <c r="J6" s="27">
        <v>5</v>
      </c>
      <c r="K6" s="27">
        <v>5</v>
      </c>
    </row>
    <row r="7" spans="1:13" ht="17.25" x14ac:dyDescent="0.25">
      <c r="A7" s="43" t="s">
        <v>25</v>
      </c>
      <c r="B7" s="21">
        <v>0.27291666666666664</v>
      </c>
      <c r="C7" s="2" t="s">
        <v>125</v>
      </c>
      <c r="D7" s="27"/>
      <c r="E7" s="27"/>
      <c r="F7" s="18"/>
      <c r="G7" s="11" t="s">
        <v>126</v>
      </c>
      <c r="H7" s="23">
        <v>0.27499999999999997</v>
      </c>
      <c r="I7" s="11" t="s">
        <v>127</v>
      </c>
      <c r="J7" s="27">
        <v>2</v>
      </c>
      <c r="K7" s="27">
        <v>2</v>
      </c>
    </row>
    <row r="8" spans="1:13" ht="17.25" x14ac:dyDescent="0.25">
      <c r="A8" s="44" t="s">
        <v>25</v>
      </c>
      <c r="B8" s="23">
        <v>0.27361111111111108</v>
      </c>
      <c r="C8" s="11" t="s">
        <v>128</v>
      </c>
      <c r="D8" s="41">
        <v>1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2</v>
      </c>
      <c r="K8" s="27">
        <v>2</v>
      </c>
    </row>
    <row r="9" spans="1:13" ht="17.25" x14ac:dyDescent="0.25">
      <c r="A9" s="43" t="s">
        <v>25</v>
      </c>
      <c r="B9" s="21">
        <v>0.27777777777777779</v>
      </c>
      <c r="C9" s="2" t="s">
        <v>27</v>
      </c>
      <c r="D9" s="46">
        <v>2</v>
      </c>
      <c r="E9" s="46">
        <v>2</v>
      </c>
      <c r="G9" s="2" t="s">
        <v>22</v>
      </c>
      <c r="H9" s="21">
        <v>0.27777777777777779</v>
      </c>
      <c r="I9" s="11" t="s">
        <v>129</v>
      </c>
      <c r="J9" s="27">
        <v>1</v>
      </c>
      <c r="K9" s="27">
        <v>1</v>
      </c>
    </row>
    <row r="10" spans="1:13" ht="17.25" x14ac:dyDescent="0.25">
      <c r="A10" s="43" t="s">
        <v>25</v>
      </c>
      <c r="B10" s="21">
        <v>0.27847222222222223</v>
      </c>
      <c r="C10" s="2" t="s">
        <v>26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130</v>
      </c>
      <c r="J10" s="27">
        <v>3</v>
      </c>
      <c r="K10" s="27">
        <v>3</v>
      </c>
      <c r="L10" s="18"/>
    </row>
    <row r="11" spans="1:13" ht="17.25" x14ac:dyDescent="0.25">
      <c r="A11" s="8" t="s">
        <v>25</v>
      </c>
      <c r="B11" s="26">
        <v>0.27986111111111112</v>
      </c>
      <c r="C11" s="7" t="s">
        <v>29</v>
      </c>
      <c r="D11" s="27">
        <v>11</v>
      </c>
      <c r="E11" s="27">
        <v>11</v>
      </c>
      <c r="G11" s="11" t="s">
        <v>28</v>
      </c>
      <c r="H11" s="23">
        <v>0.28125</v>
      </c>
      <c r="I11" s="11" t="s">
        <v>131</v>
      </c>
      <c r="J11" s="41">
        <v>10</v>
      </c>
      <c r="K11" s="41">
        <v>10</v>
      </c>
    </row>
    <row r="12" spans="1:13" ht="17.25" x14ac:dyDescent="0.25">
      <c r="A12" s="11" t="s">
        <v>25</v>
      </c>
      <c r="B12" s="23">
        <v>0.28055555555555556</v>
      </c>
      <c r="C12" s="11" t="s">
        <v>132</v>
      </c>
      <c r="D12" s="27">
        <v>5</v>
      </c>
      <c r="E12" s="27">
        <v>5</v>
      </c>
      <c r="G12" s="11" t="s">
        <v>28</v>
      </c>
      <c r="H12" s="23">
        <v>0.28194444444444444</v>
      </c>
      <c r="I12" s="2" t="s">
        <v>133</v>
      </c>
      <c r="J12" s="27">
        <v>11</v>
      </c>
      <c r="K12" s="27">
        <v>11</v>
      </c>
      <c r="L12" s="18"/>
    </row>
    <row r="13" spans="1:13" ht="21" x14ac:dyDescent="0.25">
      <c r="A13" s="103" t="s">
        <v>134</v>
      </c>
      <c r="B13" s="104"/>
      <c r="C13" s="105"/>
      <c r="D13" s="15">
        <f>SUM(D2:D12)</f>
        <v>29</v>
      </c>
      <c r="E13" s="15">
        <f>SUM(E2:E12)</f>
        <v>29</v>
      </c>
      <c r="G13" s="2" t="s">
        <v>28</v>
      </c>
      <c r="H13" s="21">
        <v>0.28263888888888888</v>
      </c>
      <c r="I13" s="2" t="s">
        <v>135</v>
      </c>
      <c r="J13" s="27">
        <v>17</v>
      </c>
      <c r="K13" s="27">
        <v>17</v>
      </c>
      <c r="L13" s="18"/>
    </row>
    <row r="14" spans="1:13" ht="21" x14ac:dyDescent="0.25">
      <c r="A14" s="102" t="s">
        <v>136</v>
      </c>
      <c r="B14" s="102"/>
      <c r="C14" s="102"/>
      <c r="D14" s="29" t="s">
        <v>218</v>
      </c>
      <c r="E14" s="29" t="s">
        <v>137</v>
      </c>
      <c r="G14" s="11" t="s">
        <v>28</v>
      </c>
      <c r="H14" s="23">
        <v>0.28333333333333333</v>
      </c>
      <c r="I14" s="11" t="s">
        <v>138</v>
      </c>
      <c r="J14" s="27">
        <v>19</v>
      </c>
      <c r="K14" s="27">
        <v>19</v>
      </c>
      <c r="L14" s="18"/>
    </row>
    <row r="15" spans="1:13" ht="17.25" x14ac:dyDescent="0.25">
      <c r="C15" s="12"/>
      <c r="G15" s="2" t="s">
        <v>28</v>
      </c>
      <c r="H15" s="21">
        <v>0.28402777777777777</v>
      </c>
      <c r="I15" s="2" t="s">
        <v>139</v>
      </c>
      <c r="J15" s="89">
        <v>24</v>
      </c>
      <c r="K15" s="89">
        <v>24</v>
      </c>
    </row>
    <row r="16" spans="1:13" ht="17.25" x14ac:dyDescent="0.25">
      <c r="G16" s="2" t="s">
        <v>28</v>
      </c>
      <c r="H16" s="21">
        <v>0.28472222222222221</v>
      </c>
      <c r="I16" s="11" t="s">
        <v>140</v>
      </c>
      <c r="J16" s="27">
        <v>5</v>
      </c>
      <c r="K16" s="27">
        <v>5</v>
      </c>
      <c r="M16" s="6">
        <v>276</v>
      </c>
    </row>
    <row r="17" spans="7:12" ht="17.25" x14ac:dyDescent="0.25">
      <c r="G17" s="2" t="s">
        <v>28</v>
      </c>
      <c r="H17" s="21">
        <v>0.28680555555555554</v>
      </c>
      <c r="I17" s="2" t="s">
        <v>141</v>
      </c>
      <c r="J17" s="89">
        <v>5</v>
      </c>
      <c r="K17" s="89">
        <v>5</v>
      </c>
      <c r="L17" s="18"/>
    </row>
    <row r="18" spans="7:12" ht="17.25" x14ac:dyDescent="0.25">
      <c r="G18" s="2" t="s">
        <v>28</v>
      </c>
      <c r="H18" s="21">
        <v>0.28750000000000003</v>
      </c>
      <c r="I18" s="2" t="s">
        <v>142</v>
      </c>
      <c r="J18" s="27">
        <v>6</v>
      </c>
      <c r="K18" s="27">
        <v>6</v>
      </c>
      <c r="L18" s="18"/>
    </row>
    <row r="19" spans="7:12" ht="17.25" x14ac:dyDescent="0.25">
      <c r="G19" s="2" t="s">
        <v>28</v>
      </c>
      <c r="H19" s="21">
        <v>0.28888888888888892</v>
      </c>
      <c r="I19" s="2" t="s">
        <v>143</v>
      </c>
      <c r="J19" s="27"/>
      <c r="K19" s="27"/>
    </row>
    <row r="20" spans="7:12" ht="17.25" x14ac:dyDescent="0.25">
      <c r="G20" s="11" t="s">
        <v>28</v>
      </c>
      <c r="H20" s="23">
        <v>0.28958333333333336</v>
      </c>
      <c r="I20" s="11" t="s">
        <v>144</v>
      </c>
      <c r="J20" s="27">
        <v>2</v>
      </c>
      <c r="K20" s="27">
        <v>2</v>
      </c>
    </row>
    <row r="21" spans="7:12" ht="21" x14ac:dyDescent="0.25">
      <c r="G21" s="106" t="s">
        <v>145</v>
      </c>
      <c r="H21" s="106"/>
      <c r="I21" s="106"/>
      <c r="J21" s="15">
        <f>SUM(J2:J20)</f>
        <v>119</v>
      </c>
      <c r="K21" s="15">
        <f>SUM(K2:K20)</f>
        <v>119</v>
      </c>
    </row>
    <row r="22" spans="7:12" ht="21" x14ac:dyDescent="0.25">
      <c r="G22" s="102" t="s">
        <v>146</v>
      </c>
      <c r="H22" s="102"/>
      <c r="I22" s="102"/>
      <c r="J22" s="29" t="s">
        <v>217</v>
      </c>
      <c r="K22" s="29" t="s">
        <v>217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5" sqref="E15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147</v>
      </c>
      <c r="C1" s="16" t="s">
        <v>1</v>
      </c>
      <c r="D1" s="16" t="s">
        <v>148</v>
      </c>
      <c r="E1" s="5" t="s">
        <v>149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150</v>
      </c>
      <c r="D2" s="27">
        <v>2</v>
      </c>
      <c r="E2" s="27">
        <v>2</v>
      </c>
      <c r="F2" s="32"/>
      <c r="G2" s="32"/>
      <c r="H2" s="31"/>
      <c r="I2" s="33"/>
    </row>
    <row r="3" spans="1:11" ht="33.75" customHeight="1" x14ac:dyDescent="0.25">
      <c r="A3" s="55" t="s">
        <v>151</v>
      </c>
      <c r="B3" s="54">
        <v>0.26458333333333334</v>
      </c>
      <c r="C3" s="2" t="s">
        <v>152</v>
      </c>
      <c r="D3" s="27">
        <v>4</v>
      </c>
      <c r="E3" s="27">
        <v>4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153</v>
      </c>
      <c r="D4" s="27">
        <v>8</v>
      </c>
      <c r="E4" s="27">
        <v>8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16</v>
      </c>
      <c r="E5" s="27">
        <v>16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154</v>
      </c>
      <c r="D6" s="27">
        <v>6</v>
      </c>
      <c r="E6" s="27">
        <v>6</v>
      </c>
      <c r="F6" s="32"/>
      <c r="G6" s="32"/>
      <c r="H6" s="31"/>
      <c r="I6" s="33"/>
    </row>
    <row r="7" spans="1:11" ht="33.75" customHeight="1" x14ac:dyDescent="0.25">
      <c r="A7" s="55" t="s">
        <v>155</v>
      </c>
      <c r="B7" s="54">
        <v>0.26944444444444443</v>
      </c>
      <c r="C7" s="2" t="s">
        <v>9</v>
      </c>
      <c r="D7" s="27">
        <v>9</v>
      </c>
      <c r="E7" s="27">
        <v>9</v>
      </c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156</v>
      </c>
      <c r="D8" s="27">
        <v>7</v>
      </c>
      <c r="E8" s="27">
        <v>7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157</v>
      </c>
      <c r="D9" s="27">
        <v>3</v>
      </c>
      <c r="E9" s="27">
        <v>3</v>
      </c>
      <c r="F9" s="32"/>
      <c r="G9" s="32"/>
      <c r="H9" s="31"/>
      <c r="I9" s="33"/>
    </row>
    <row r="10" spans="1:11" ht="33.75" customHeight="1" x14ac:dyDescent="0.25">
      <c r="A10" s="55" t="s">
        <v>158</v>
      </c>
      <c r="B10" s="54">
        <v>0.27152777777777776</v>
      </c>
      <c r="C10" s="2" t="s">
        <v>159</v>
      </c>
      <c r="D10" s="27">
        <v>1</v>
      </c>
      <c r="E10" s="27">
        <v>1</v>
      </c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160</v>
      </c>
      <c r="D11" s="27">
        <v>7</v>
      </c>
      <c r="E11" s="27">
        <v>7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7</v>
      </c>
      <c r="E12" s="27">
        <v>7</v>
      </c>
      <c r="F12" s="32"/>
      <c r="G12" s="32"/>
      <c r="H12" s="31"/>
      <c r="I12" s="33"/>
    </row>
    <row r="13" spans="1:11" ht="33.75" customHeight="1" x14ac:dyDescent="0.25">
      <c r="A13" s="55" t="s">
        <v>158</v>
      </c>
      <c r="B13" s="54">
        <v>0.27499999999999997</v>
      </c>
      <c r="C13" s="2" t="s">
        <v>161</v>
      </c>
      <c r="D13" s="27">
        <v>8</v>
      </c>
      <c r="E13" s="27">
        <v>8</v>
      </c>
      <c r="F13" s="32"/>
      <c r="G13" s="32"/>
      <c r="H13" s="31"/>
      <c r="I13" s="33"/>
    </row>
    <row r="14" spans="1:11" ht="33.75" customHeight="1" x14ac:dyDescent="0.25">
      <c r="A14" s="55" t="s">
        <v>162</v>
      </c>
      <c r="B14" s="54">
        <v>0.27569444444444446</v>
      </c>
      <c r="C14" s="2" t="s">
        <v>163</v>
      </c>
      <c r="D14" s="27">
        <v>1</v>
      </c>
      <c r="E14" s="27">
        <v>1</v>
      </c>
      <c r="F14" s="31"/>
      <c r="G14" s="31"/>
      <c r="H14" s="31"/>
      <c r="I14" s="33"/>
    </row>
    <row r="15" spans="1:11" ht="33.75" customHeight="1" x14ac:dyDescent="0.25">
      <c r="A15" s="55" t="s">
        <v>162</v>
      </c>
      <c r="B15" s="54">
        <v>0.27638888888888885</v>
      </c>
      <c r="C15" s="2" t="s">
        <v>164</v>
      </c>
      <c r="D15" s="27">
        <v>9</v>
      </c>
      <c r="E15" s="27">
        <v>9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/>
      <c r="E16" s="27"/>
      <c r="I16" s="35"/>
    </row>
    <row r="17" spans="1:5" ht="21" x14ac:dyDescent="0.25">
      <c r="A17" s="56"/>
      <c r="B17" s="107" t="s">
        <v>165</v>
      </c>
      <c r="C17" s="108"/>
      <c r="D17" s="28">
        <f>SUM(D2:D16)</f>
        <v>88</v>
      </c>
      <c r="E17" s="28">
        <f>SUM(E2:E16)</f>
        <v>88</v>
      </c>
    </row>
    <row r="18" spans="1:5" ht="21" x14ac:dyDescent="0.25">
      <c r="A18" s="56"/>
      <c r="B18" s="107" t="s">
        <v>166</v>
      </c>
      <c r="C18" s="108"/>
      <c r="D18" s="65" t="s">
        <v>68</v>
      </c>
      <c r="E18" s="65" t="s">
        <v>68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0" zoomScaleNormal="80" workbookViewId="0">
      <selection sqref="A1:E1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224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60</v>
      </c>
      <c r="C2" s="16" t="s">
        <v>1</v>
      </c>
      <c r="D2" s="16" t="s">
        <v>110</v>
      </c>
      <c r="E2" s="16" t="s">
        <v>112</v>
      </c>
    </row>
    <row r="3" spans="1:6" ht="30.75" customHeight="1" x14ac:dyDescent="0.25">
      <c r="A3" s="2" t="s">
        <v>21</v>
      </c>
      <c r="B3" s="21">
        <v>0.2638888888888889</v>
      </c>
      <c r="C3" s="5" t="s">
        <v>44</v>
      </c>
      <c r="D3" s="27">
        <v>3</v>
      </c>
      <c r="E3" s="27">
        <v>3</v>
      </c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2</v>
      </c>
      <c r="E4" s="27">
        <v>2</v>
      </c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2</v>
      </c>
      <c r="E5" s="27">
        <v>2</v>
      </c>
      <c r="F5" s="18"/>
    </row>
    <row r="6" spans="1:6" ht="27.75" customHeight="1" x14ac:dyDescent="0.25">
      <c r="A6" s="2" t="s">
        <v>167</v>
      </c>
      <c r="B6" s="21">
        <v>0.2722222222222222</v>
      </c>
      <c r="C6" s="2" t="s">
        <v>59</v>
      </c>
      <c r="D6" s="27">
        <v>2</v>
      </c>
      <c r="E6" s="27">
        <v>2</v>
      </c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/>
      <c r="E7" s="27"/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/>
      <c r="E8" s="27"/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/>
      <c r="E9" s="27"/>
      <c r="F9" s="18"/>
    </row>
    <row r="10" spans="1:6" ht="27.75" customHeight="1" x14ac:dyDescent="0.25">
      <c r="A10" s="2" t="s">
        <v>168</v>
      </c>
      <c r="B10" s="21">
        <v>0.27986111111111112</v>
      </c>
      <c r="C10" s="2" t="s">
        <v>20</v>
      </c>
      <c r="D10" s="27">
        <v>3</v>
      </c>
      <c r="E10" s="27">
        <v>3</v>
      </c>
      <c r="F10" s="18"/>
    </row>
    <row r="11" spans="1:6" ht="27.75" customHeight="1" x14ac:dyDescent="0.25">
      <c r="A11" s="2" t="s">
        <v>12</v>
      </c>
      <c r="B11" s="21">
        <v>0.28125</v>
      </c>
      <c r="C11" s="2" t="s">
        <v>169</v>
      </c>
      <c r="D11" s="27">
        <v>2</v>
      </c>
      <c r="E11" s="27">
        <v>2</v>
      </c>
      <c r="F11" s="18"/>
    </row>
    <row r="12" spans="1:6" ht="27.75" customHeight="1" x14ac:dyDescent="0.25">
      <c r="A12" s="2" t="s">
        <v>12</v>
      </c>
      <c r="B12" s="21">
        <v>0.28263888888888888</v>
      </c>
      <c r="C12" s="2" t="s">
        <v>170</v>
      </c>
      <c r="D12" s="27">
        <v>1</v>
      </c>
      <c r="E12" s="27">
        <v>1</v>
      </c>
      <c r="F12" s="18"/>
    </row>
    <row r="13" spans="1:6" ht="27.75" customHeight="1" x14ac:dyDescent="0.25">
      <c r="A13" s="2" t="s">
        <v>12</v>
      </c>
      <c r="B13" s="21">
        <v>0.28402777777777777</v>
      </c>
      <c r="C13" s="2" t="s">
        <v>14</v>
      </c>
      <c r="D13" s="27">
        <v>2</v>
      </c>
      <c r="E13" s="27">
        <v>2</v>
      </c>
      <c r="F13" s="18"/>
    </row>
    <row r="14" spans="1:6" ht="36" customHeight="1" x14ac:dyDescent="0.25">
      <c r="A14" s="2" t="s">
        <v>13</v>
      </c>
      <c r="B14" s="21">
        <v>0.28472222222222221</v>
      </c>
      <c r="C14" s="2" t="s">
        <v>171</v>
      </c>
      <c r="D14" s="27">
        <v>16</v>
      </c>
      <c r="E14" s="27">
        <v>16</v>
      </c>
      <c r="F14" s="18"/>
    </row>
    <row r="15" spans="1:6" ht="28.5" customHeight="1" x14ac:dyDescent="0.25">
      <c r="A15" s="2" t="s">
        <v>13</v>
      </c>
      <c r="B15" s="21">
        <v>0.28611111111111115</v>
      </c>
      <c r="C15" s="2" t="s">
        <v>172</v>
      </c>
      <c r="D15" s="27">
        <v>3</v>
      </c>
      <c r="E15" s="27">
        <v>3</v>
      </c>
      <c r="F15" s="18"/>
    </row>
    <row r="16" spans="1:6" ht="35.25" customHeight="1" x14ac:dyDescent="0.25">
      <c r="A16" s="2" t="s">
        <v>13</v>
      </c>
      <c r="B16" s="21">
        <v>0.28819444444444448</v>
      </c>
      <c r="C16" s="2" t="s">
        <v>64</v>
      </c>
      <c r="D16" s="27">
        <v>6</v>
      </c>
      <c r="E16" s="27">
        <v>6</v>
      </c>
      <c r="F16" s="18"/>
    </row>
    <row r="17" spans="1:5" ht="27.75" customHeight="1" x14ac:dyDescent="0.25">
      <c r="A17" s="2" t="s">
        <v>13</v>
      </c>
      <c r="B17" s="21">
        <v>0.29166666666666669</v>
      </c>
      <c r="C17" s="2" t="s">
        <v>173</v>
      </c>
      <c r="D17" s="27">
        <v>1</v>
      </c>
      <c r="E17" s="27">
        <v>1</v>
      </c>
    </row>
    <row r="18" spans="1:5" ht="25.5" x14ac:dyDescent="0.25">
      <c r="A18" s="109" t="s">
        <v>48</v>
      </c>
      <c r="B18" s="109"/>
      <c r="C18" s="109"/>
      <c r="D18" s="28">
        <f>SUM(D3:D17)</f>
        <v>43</v>
      </c>
      <c r="E18" s="28">
        <f>SUM(E3:E17)</f>
        <v>43</v>
      </c>
    </row>
    <row r="19" spans="1:5" ht="25.5" x14ac:dyDescent="0.25">
      <c r="A19" s="109" t="s">
        <v>49</v>
      </c>
      <c r="B19" s="109"/>
      <c r="C19" s="109"/>
      <c r="D19" s="28" t="s">
        <v>219</v>
      </c>
      <c r="E19" s="28" t="s">
        <v>220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C23" sqref="C23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60</v>
      </c>
      <c r="C1" s="20" t="s">
        <v>1</v>
      </c>
      <c r="D1" s="90" t="s">
        <v>110</v>
      </c>
      <c r="E1" s="16" t="s">
        <v>112</v>
      </c>
    </row>
    <row r="2" spans="1:6" ht="38.25" customHeight="1" x14ac:dyDescent="0.25">
      <c r="A2" s="2" t="s">
        <v>32</v>
      </c>
      <c r="B2" s="21">
        <v>0.26250000000000001</v>
      </c>
      <c r="C2" s="2" t="s">
        <v>174</v>
      </c>
      <c r="D2" s="27">
        <v>4</v>
      </c>
      <c r="E2" s="27">
        <v>4</v>
      </c>
      <c r="F2" s="91"/>
    </row>
    <row r="3" spans="1:6" ht="22.5" customHeight="1" x14ac:dyDescent="0.25">
      <c r="A3" s="2" t="s">
        <v>175</v>
      </c>
      <c r="B3" s="21">
        <v>0.26319444444444445</v>
      </c>
      <c r="C3" s="2" t="s">
        <v>39</v>
      </c>
      <c r="D3" s="27">
        <v>2</v>
      </c>
      <c r="E3" s="27">
        <v>2</v>
      </c>
    </row>
    <row r="4" spans="1:6" ht="22.5" customHeight="1" x14ac:dyDescent="0.25">
      <c r="A4" s="2" t="s">
        <v>32</v>
      </c>
      <c r="B4" s="21">
        <v>0.2638888888888889</v>
      </c>
      <c r="C4" s="2" t="s">
        <v>176</v>
      </c>
      <c r="D4" s="27">
        <v>2</v>
      </c>
      <c r="E4" s="27">
        <v>2</v>
      </c>
    </row>
    <row r="5" spans="1:6" ht="22.5" customHeight="1" x14ac:dyDescent="0.25">
      <c r="A5" s="2" t="s">
        <v>175</v>
      </c>
      <c r="B5" s="21">
        <v>0.26527777777777778</v>
      </c>
      <c r="C5" s="2" t="s">
        <v>177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34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/>
      <c r="E7" s="27"/>
    </row>
    <row r="8" spans="1:6" ht="22.5" customHeight="1" x14ac:dyDescent="0.25">
      <c r="A8" s="2" t="s">
        <v>2</v>
      </c>
      <c r="B8" s="21">
        <v>0.26944444444444443</v>
      </c>
      <c r="C8" s="2" t="s">
        <v>178</v>
      </c>
      <c r="D8" s="27">
        <v>1</v>
      </c>
      <c r="E8" s="27">
        <v>1</v>
      </c>
    </row>
    <row r="9" spans="1:6" ht="22.5" customHeight="1" x14ac:dyDescent="0.25">
      <c r="A9" s="2" t="s">
        <v>2</v>
      </c>
      <c r="B9" s="21">
        <v>0.27013888888888887</v>
      </c>
      <c r="C9" s="2" t="s">
        <v>40</v>
      </c>
      <c r="D9" s="27">
        <v>1</v>
      </c>
      <c r="E9" s="27">
        <v>1</v>
      </c>
    </row>
    <row r="10" spans="1:6" ht="22.5" customHeight="1" x14ac:dyDescent="0.25">
      <c r="A10" s="2" t="s">
        <v>2</v>
      </c>
      <c r="B10" s="21">
        <v>0.27083333333333331</v>
      </c>
      <c r="C10" s="2" t="s">
        <v>33</v>
      </c>
      <c r="D10" s="2">
        <v>1</v>
      </c>
      <c r="E10" s="2">
        <v>1</v>
      </c>
    </row>
    <row r="11" spans="1:6" ht="22.5" customHeight="1" x14ac:dyDescent="0.25">
      <c r="A11" s="2" t="s">
        <v>32</v>
      </c>
      <c r="B11" s="21">
        <v>0.27291666666666664</v>
      </c>
      <c r="C11" s="2" t="s">
        <v>179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180</v>
      </c>
      <c r="D12" s="27">
        <v>2</v>
      </c>
      <c r="E12" s="27">
        <v>2</v>
      </c>
    </row>
    <row r="13" spans="1:6" ht="22.5" customHeight="1" x14ac:dyDescent="0.25">
      <c r="A13" s="2" t="s">
        <v>2</v>
      </c>
      <c r="B13" s="21">
        <v>0.27499999999999997</v>
      </c>
      <c r="C13" s="2" t="s">
        <v>181</v>
      </c>
      <c r="D13" s="27"/>
      <c r="E13" s="27"/>
    </row>
    <row r="14" spans="1:6" ht="22.5" customHeight="1" x14ac:dyDescent="0.25">
      <c r="A14" s="2" t="s">
        <v>2</v>
      </c>
      <c r="B14" s="21">
        <v>0.27638888888888885</v>
      </c>
      <c r="C14" s="2" t="s">
        <v>38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182</v>
      </c>
      <c r="D15" s="27">
        <v>1</v>
      </c>
      <c r="E15" s="27">
        <v>1</v>
      </c>
    </row>
    <row r="16" spans="1:6" ht="22.5" customHeight="1" x14ac:dyDescent="0.25">
      <c r="A16" s="2" t="s">
        <v>32</v>
      </c>
      <c r="B16" s="21">
        <v>0.27847222222222223</v>
      </c>
      <c r="C16" s="2" t="s">
        <v>183</v>
      </c>
      <c r="D16" s="27"/>
      <c r="E16" s="27"/>
    </row>
    <row r="17" spans="1:5" ht="22.5" customHeight="1" x14ac:dyDescent="0.25">
      <c r="A17" s="2" t="s">
        <v>32</v>
      </c>
      <c r="B17" s="21">
        <v>0.27847222222222223</v>
      </c>
      <c r="C17" s="2" t="s">
        <v>184</v>
      </c>
      <c r="D17" s="27">
        <v>1</v>
      </c>
      <c r="E17" s="27">
        <v>1</v>
      </c>
    </row>
    <row r="18" spans="1:5" ht="25.5" x14ac:dyDescent="0.25">
      <c r="A18" s="109" t="s">
        <v>185</v>
      </c>
      <c r="B18" s="109"/>
      <c r="C18" s="109"/>
      <c r="D18" s="28">
        <f>SUM(D2:D17)</f>
        <v>15</v>
      </c>
      <c r="E18" s="28">
        <f>SUM(E2:E17)</f>
        <v>15</v>
      </c>
    </row>
    <row r="19" spans="1:5" ht="25.5" x14ac:dyDescent="0.25">
      <c r="A19" s="109" t="s">
        <v>61</v>
      </c>
      <c r="B19" s="109"/>
      <c r="C19" s="109"/>
      <c r="D19" s="28" t="s">
        <v>221</v>
      </c>
      <c r="E19" s="28" t="s">
        <v>222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147</v>
      </c>
      <c r="C1" s="5" t="s">
        <v>1</v>
      </c>
      <c r="D1" s="5" t="s">
        <v>110</v>
      </c>
      <c r="E1" s="5" t="s">
        <v>186</v>
      </c>
    </row>
    <row r="2" spans="1:5" ht="30" customHeight="1" x14ac:dyDescent="0.25">
      <c r="A2" s="11" t="s">
        <v>187</v>
      </c>
      <c r="B2" s="23">
        <v>0.27708333333333335</v>
      </c>
      <c r="C2" s="10" t="s">
        <v>35</v>
      </c>
      <c r="D2" s="3">
        <v>1</v>
      </c>
      <c r="E2" s="3">
        <v>1</v>
      </c>
    </row>
    <row r="3" spans="1:5" ht="30" customHeight="1" x14ac:dyDescent="0.25">
      <c r="A3" s="3" t="s">
        <v>36</v>
      </c>
      <c r="B3" s="24">
        <v>0.27777777777777779</v>
      </c>
      <c r="C3" s="3" t="s">
        <v>37</v>
      </c>
      <c r="D3" s="3">
        <v>2</v>
      </c>
      <c r="E3" s="3">
        <v>2</v>
      </c>
    </row>
    <row r="4" spans="1:5" ht="30" customHeight="1" x14ac:dyDescent="0.25">
      <c r="A4" s="3" t="s">
        <v>188</v>
      </c>
      <c r="B4" s="24">
        <v>0.28333333333333333</v>
      </c>
      <c r="C4" s="1" t="s">
        <v>189</v>
      </c>
      <c r="D4" s="1">
        <v>1</v>
      </c>
      <c r="E4" s="1">
        <v>1</v>
      </c>
    </row>
    <row r="5" spans="1:5" ht="30" customHeight="1" x14ac:dyDescent="0.25">
      <c r="A5" s="3" t="s">
        <v>188</v>
      </c>
      <c r="B5" s="24">
        <v>0.28402777777777777</v>
      </c>
      <c r="C5" s="1" t="s">
        <v>45</v>
      </c>
      <c r="D5" s="1">
        <v>1</v>
      </c>
      <c r="E5" s="1">
        <v>1</v>
      </c>
    </row>
    <row r="6" spans="1:5" ht="25.5" x14ac:dyDescent="0.25">
      <c r="A6" s="109" t="s">
        <v>190</v>
      </c>
      <c r="B6" s="109"/>
      <c r="C6" s="109"/>
      <c r="D6" s="28">
        <f>SUM(D2:D5)</f>
        <v>5</v>
      </c>
      <c r="E6" s="28">
        <f>SUM(E2:E5)</f>
        <v>5</v>
      </c>
    </row>
    <row r="7" spans="1:5" ht="25.5" x14ac:dyDescent="0.25">
      <c r="A7" s="109" t="s">
        <v>49</v>
      </c>
      <c r="B7" s="109"/>
      <c r="C7" s="109"/>
      <c r="D7" s="28" t="s">
        <v>63</v>
      </c>
      <c r="E7" s="28" t="s">
        <v>191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G18" sqref="G18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192</v>
      </c>
      <c r="C1" s="5" t="s">
        <v>1</v>
      </c>
      <c r="D1" s="5" t="s">
        <v>193</v>
      </c>
      <c r="E1" s="5" t="s">
        <v>194</v>
      </c>
    </row>
    <row r="2" spans="1:8" ht="30.75" customHeight="1" x14ac:dyDescent="0.25">
      <c r="A2" s="2" t="s">
        <v>4</v>
      </c>
      <c r="B2" s="21">
        <v>0.2638888888888889</v>
      </c>
      <c r="C2" s="5" t="s">
        <v>195</v>
      </c>
      <c r="D2" s="27"/>
      <c r="E2" s="27"/>
      <c r="F2" s="17"/>
      <c r="G2" s="17"/>
    </row>
    <row r="3" spans="1:8" ht="30.75" customHeight="1" x14ac:dyDescent="0.25">
      <c r="A3" s="2" t="s">
        <v>196</v>
      </c>
      <c r="B3" s="21">
        <v>0.26597222222222222</v>
      </c>
      <c r="C3" s="5" t="s">
        <v>197</v>
      </c>
      <c r="D3" s="27">
        <v>1</v>
      </c>
      <c r="E3" s="27">
        <v>1</v>
      </c>
      <c r="F3" s="17"/>
      <c r="G3" s="17"/>
    </row>
    <row r="4" spans="1:8" ht="30.75" customHeight="1" x14ac:dyDescent="0.25">
      <c r="A4" s="2" t="s">
        <v>198</v>
      </c>
      <c r="B4" s="21">
        <v>0.2673611111111111</v>
      </c>
      <c r="C4" s="5" t="s">
        <v>199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200</v>
      </c>
      <c r="D5" s="27">
        <v>4</v>
      </c>
      <c r="E5" s="27">
        <v>4</v>
      </c>
      <c r="F5" s="17"/>
      <c r="G5" s="17"/>
    </row>
    <row r="6" spans="1:8" ht="30.75" customHeight="1" x14ac:dyDescent="0.25">
      <c r="A6" s="2" t="s">
        <v>196</v>
      </c>
      <c r="B6" s="21">
        <v>0.27013888888888887</v>
      </c>
      <c r="C6" s="5" t="s">
        <v>201</v>
      </c>
      <c r="D6" s="57">
        <v>1</v>
      </c>
      <c r="E6" s="57">
        <v>1</v>
      </c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202</v>
      </c>
      <c r="D7" s="5">
        <v>2</v>
      </c>
      <c r="E7" s="5">
        <v>2</v>
      </c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203</v>
      </c>
      <c r="D8" s="5">
        <v>1</v>
      </c>
      <c r="E8" s="5">
        <v>1</v>
      </c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204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205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206</v>
      </c>
      <c r="D11" s="27"/>
      <c r="E11" s="27"/>
      <c r="F11" s="17"/>
      <c r="G11" s="17"/>
      <c r="H11" s="18"/>
    </row>
    <row r="12" spans="1:8" ht="35.25" customHeight="1" x14ac:dyDescent="0.25">
      <c r="A12" s="2" t="s">
        <v>207</v>
      </c>
      <c r="B12" s="21">
        <v>0.27708333333333335</v>
      </c>
      <c r="C12" s="2" t="s">
        <v>208</v>
      </c>
      <c r="D12" s="27">
        <v>10</v>
      </c>
      <c r="E12" s="27">
        <v>10</v>
      </c>
      <c r="F12" s="92"/>
      <c r="G12" s="17"/>
      <c r="H12" s="18"/>
    </row>
    <row r="13" spans="1:8" s="4" customFormat="1" ht="30.75" customHeight="1" x14ac:dyDescent="0.25">
      <c r="A13" s="2" t="s">
        <v>209</v>
      </c>
      <c r="B13" s="21">
        <v>0.27777777777777779</v>
      </c>
      <c r="C13" s="2" t="s">
        <v>210</v>
      </c>
      <c r="D13" s="93">
        <v>9</v>
      </c>
      <c r="E13" s="93">
        <v>9</v>
      </c>
      <c r="F13" s="94"/>
      <c r="H13" s="18"/>
    </row>
    <row r="14" spans="1:8" ht="35.25" customHeight="1" x14ac:dyDescent="0.25">
      <c r="A14" s="2" t="s">
        <v>207</v>
      </c>
      <c r="B14" s="21">
        <v>0.27847222222222223</v>
      </c>
      <c r="C14" s="2" t="s">
        <v>211</v>
      </c>
      <c r="D14" s="27">
        <v>14</v>
      </c>
      <c r="E14" s="27">
        <v>14</v>
      </c>
      <c r="F14" s="17"/>
      <c r="G14" s="17"/>
      <c r="H14" s="18"/>
    </row>
    <row r="15" spans="1:8" ht="25.5" x14ac:dyDescent="0.25">
      <c r="A15" s="109" t="s">
        <v>212</v>
      </c>
      <c r="B15" s="109"/>
      <c r="C15" s="109"/>
      <c r="D15" s="28">
        <f>SUM(D2:D14)</f>
        <v>42</v>
      </c>
      <c r="E15" s="28">
        <f>SUM(E2:E14)</f>
        <v>42</v>
      </c>
      <c r="H15" s="17"/>
    </row>
    <row r="16" spans="1:8" ht="25.5" x14ac:dyDescent="0.25">
      <c r="A16" s="109" t="s">
        <v>213</v>
      </c>
      <c r="B16" s="109"/>
      <c r="C16" s="109"/>
      <c r="D16" s="28" t="s">
        <v>223</v>
      </c>
      <c r="E16" s="28" t="s">
        <v>65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3"/>
  </conditionalFormatting>
  <conditionalFormatting sqref="A1:E1 C2:C5">
    <cfRule type="duplicateValues" dxfId="2" priority="4"/>
  </conditionalFormatting>
  <conditionalFormatting sqref="D7:D8">
    <cfRule type="duplicateValues" dxfId="1" priority="5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2026-01-12T05:40:07Z</dcterms:modified>
</cp:coreProperties>
</file>